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26" i="1" l="1"/>
  <c r="H23" i="1"/>
  <c r="I23" i="1" s="1"/>
  <c r="G23" i="1"/>
  <c r="F23" i="1"/>
  <c r="H22" i="1"/>
  <c r="I22" i="1" s="1"/>
  <c r="G22" i="1"/>
  <c r="F22" i="1"/>
  <c r="H21" i="1"/>
  <c r="I21" i="1" s="1"/>
  <c r="G21" i="1"/>
  <c r="F21" i="1"/>
  <c r="H20" i="1"/>
  <c r="H26" i="1" s="1"/>
  <c r="G20" i="1"/>
  <c r="F20" i="1" s="1"/>
  <c r="F26" i="1" s="1"/>
  <c r="K19" i="1"/>
  <c r="H15" i="1"/>
  <c r="I15" i="1" s="1"/>
  <c r="G15" i="1"/>
  <c r="F15" i="1" s="1"/>
  <c r="H14" i="1"/>
  <c r="I14" i="1"/>
  <c r="G14" i="1"/>
  <c r="F14" i="1" s="1"/>
  <c r="H13" i="1"/>
  <c r="I13" i="1" s="1"/>
  <c r="H19" i="1"/>
  <c r="G13" i="1"/>
  <c r="F13" i="1" s="1"/>
  <c r="G19" i="1"/>
  <c r="G26" i="1"/>
  <c r="I19" i="1" l="1"/>
  <c r="I20" i="1"/>
  <c r="F19" i="1"/>
  <c r="I26" i="1"/>
</calcChain>
</file>

<file path=xl/sharedStrings.xml><?xml version="1.0" encoding="utf-8"?>
<sst xmlns="http://schemas.openxmlformats.org/spreadsheetml/2006/main" count="46" uniqueCount="38">
  <si>
    <t>FOB Etobicoke,ON. </t>
  </si>
  <si>
    <t>All pricing in CAD $</t>
  </si>
  <si>
    <t>Solid colour per case</t>
  </si>
  <si>
    <t>SIZING S-M-L-XL/ 4-8-8-4 (unless stated otherwise)</t>
  </si>
  <si>
    <t>APPAREL CASE PACKS - 24 / SOCKS CASE PACK - 80</t>
  </si>
  <si>
    <t>(all subject to final count at time of sale - subject to prior sale)</t>
  </si>
  <si>
    <t>individually poly bagged</t>
  </si>
  <si>
    <t>all with hang tags and upc's</t>
  </si>
  <si>
    <t xml:space="preserve">AS OF APRIL 8th </t>
  </si>
  <si>
    <t>PICTURE</t>
  </si>
  <si>
    <t xml:space="preserve">          D E S C R I P T I O N</t>
  </si>
  <si>
    <t>Style Code</t>
  </si>
  <si>
    <t>Quantities</t>
  </si>
  <si>
    <t>TOTAL</t>
  </si>
  <si>
    <t>Timing Available</t>
  </si>
  <si>
    <t>#</t>
  </si>
  <si>
    <t>M</t>
  </si>
  <si>
    <t>L</t>
  </si>
  <si>
    <t>XL</t>
  </si>
  <si>
    <t>XXL</t>
  </si>
  <si>
    <t>PCS</t>
  </si>
  <si>
    <t>Colour</t>
  </si>
  <si>
    <t>S</t>
  </si>
  <si>
    <t xml:space="preserve">MEN'SFLEECE NF HOOD </t>
  </si>
  <si>
    <t>MNF1FSLE</t>
  </si>
  <si>
    <t>CHARCOAL</t>
  </si>
  <si>
    <t>SKY</t>
  </si>
  <si>
    <t xml:space="preserve">24 PC SOLID COLOR ASST SIZE TO </t>
  </si>
  <si>
    <t>SAND</t>
  </si>
  <si>
    <t>EXPORT CARTON.</t>
  </si>
  <si>
    <t>NOW</t>
  </si>
  <si>
    <t>MEN'S FLEECE ZIPPER HOOD NF</t>
  </si>
  <si>
    <t>MNF1BFSLE</t>
  </si>
  <si>
    <t>BLACK</t>
  </si>
  <si>
    <t>NAVY</t>
  </si>
  <si>
    <t>HGREY</t>
  </si>
  <si>
    <t>BEIGE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</si>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</sst>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Aptos Narrow"/>
      <family val="2"/>
    </font>
    <font>
      <b/>
      <sz val="16"/>
      <color indexed="8"/>
      <name val="Aptos Narrow"/>
      <family val="2"/>
    </font>
    <font>
      <sz val="11"/>
      <color indexed="8"/>
      <name val="Candara"/>
      <family val="2"/>
    </font>
    <font>
      <b/>
      <sz val="16"/>
      <color indexed="8"/>
      <name val="Candara"/>
      <family val="2"/>
    </font>
    <font>
      <b/>
      <sz val="14"/>
      <color indexed="8"/>
      <name val="Candara"/>
      <family val="2"/>
    </font>
    <font>
      <b/>
      <sz val="8"/>
      <name val="Candara"/>
      <family val="2"/>
    </font>
    <font>
      <b/>
      <sz val="11"/>
      <color indexed="8"/>
      <name val="Candara"/>
      <family val="2"/>
    </font>
    <font>
      <sz val="10"/>
      <name val="Aptos Narrow"/>
      <family val="2"/>
    </font>
    <font>
      <sz val="10"/>
      <color indexed="8"/>
      <name val="Aptos Narrow"/>
      <family val="2"/>
    </font>
    <font>
      <sz val="9"/>
      <color indexed="8"/>
      <name val="Candara"/>
      <family val="2"/>
    </font>
    <font>
      <b/>
      <sz val="10"/>
      <name val="Aptos Narrow"/>
      <family val="2"/>
    </font>
    <font>
      <sz val="8"/>
      <name val="Candara"/>
      <family val="2"/>
    </font>
    <font>
      <sz val="11"/>
      <name val="Aptos Narrow"/>
      <family val="2"/>
    </font>
    <font>
      <b/>
      <sz val="9"/>
      <color indexed="8"/>
      <name val="Candara"/>
      <family val="2"/>
    </font>
    <font>
      <sz val="7"/>
      <name val="Candara"/>
      <family val="2"/>
    </font>
    <font>
      <sz val="8"/>
      <name val="Courier New"/>
      <family val="3"/>
    </font>
    <font>
      <sz val="10"/>
      <color indexed="8"/>
      <name val="Candara"/>
      <family val="2"/>
    </font>
    <font>
      <sz val="9"/>
      <color indexed="10"/>
      <name val="Candara"/>
      <family val="2"/>
    </font>
    <font>
      <sz val="10"/>
      <color indexed="63"/>
      <name val="Aptos Narrow"/>
      <family val="2"/>
    </font>
    <font>
      <sz val="9"/>
      <color indexed="8"/>
      <name val="Candara"/>
      <family val="2"/>
    </font>
    <font>
      <sz val="11"/>
      <color indexed="8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11" fillId="0" borderId="8" xfId="0" applyFont="1" applyBorder="1"/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center"/>
    </xf>
    <xf numFmtId="0" fontId="11" fillId="0" borderId="0" xfId="0" applyFont="1"/>
    <xf numFmtId="0" fontId="14" fillId="0" borderId="0" xfId="0" applyFont="1"/>
    <xf numFmtId="0" fontId="15" fillId="0" borderId="9" xfId="0" applyFont="1" applyBorder="1"/>
    <xf numFmtId="0" fontId="12" fillId="0" borderId="3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3" fontId="17" fillId="3" borderId="13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4" fillId="0" borderId="15" xfId="0" applyFont="1" applyBorder="1"/>
    <xf numFmtId="0" fontId="18" fillId="0" borderId="3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19</xdr:row>
      <xdr:rowOff>76200</xdr:rowOff>
    </xdr:from>
    <xdr:to>
      <xdr:col>1</xdr:col>
      <xdr:colOff>523875</xdr:colOff>
      <xdr:row>24</xdr:row>
      <xdr:rowOff>171450</xdr:rowOff>
    </xdr:to>
    <xdr:pic>
      <xdr:nvPicPr>
        <xdr:cNvPr id="1025" name="Picture 1" descr="Mens The North Face Horizon Full Zip Sweater Hoody Jacket New | eB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019550"/>
          <a:ext cx="12668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11</xdr:row>
      <xdr:rowOff>9525</xdr:rowOff>
    </xdr:from>
    <xdr:to>
      <xdr:col>1</xdr:col>
      <xdr:colOff>542925</xdr:colOff>
      <xdr:row>17</xdr:row>
      <xdr:rowOff>123825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" y="2657475"/>
          <a:ext cx="12763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26</xdr:row>
      <xdr:rowOff>95250</xdr:rowOff>
    </xdr:from>
    <xdr:to>
      <xdr:col>3</xdr:col>
      <xdr:colOff>457200</xdr:colOff>
      <xdr:row>43</xdr:row>
      <xdr:rowOff>104775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4925" y="5410200"/>
          <a:ext cx="3362325" cy="3248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26</xdr:row>
      <xdr:rowOff>47625</xdr:rowOff>
    </xdr:from>
    <xdr:to>
      <xdr:col>8</xdr:col>
      <xdr:colOff>114300</xdr:colOff>
      <xdr:row>43</xdr:row>
      <xdr:rowOff>123825</xdr:rowOff>
    </xdr:to>
    <xdr:pic>
      <xdr:nvPicPr>
        <xdr:cNvPr id="1028" name="Pictur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91150" y="5362575"/>
          <a:ext cx="388620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M1" sqref="M1:M1048576"/>
    </sheetView>
  </sheetViews>
  <sheetFormatPr defaultColWidth="11.5546875" defaultRowHeight="15"/>
  <cols>
    <col min="3" max="3" width="26" customWidth="1"/>
  </cols>
  <sheetData>
    <row r="1" spans="1:12" ht="2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2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2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ht="2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21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ht="21">
      <c r="A7" s="3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ht="21">
      <c r="A8" s="3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ht="18.75">
      <c r="A9" s="37" t="s">
        <v>8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2" s="2" customFormat="1" ht="12.95" customHeight="1">
      <c r="A10" s="38" t="s">
        <v>9</v>
      </c>
      <c r="B10" s="39"/>
      <c r="C10" s="42" t="s">
        <v>10</v>
      </c>
      <c r="D10" s="4" t="s">
        <v>11</v>
      </c>
      <c r="E10" s="42" t="s">
        <v>21</v>
      </c>
      <c r="F10" s="44" t="s">
        <v>12</v>
      </c>
      <c r="G10" s="45"/>
      <c r="H10" s="45"/>
      <c r="I10" s="45"/>
      <c r="J10" s="46"/>
      <c r="K10" s="4" t="s">
        <v>13</v>
      </c>
      <c r="L10" s="47" t="s">
        <v>14</v>
      </c>
    </row>
    <row r="11" spans="1:12" s="2" customFormat="1" ht="12.95" customHeight="1">
      <c r="A11" s="40"/>
      <c r="B11" s="41"/>
      <c r="C11" s="43"/>
      <c r="D11" s="5" t="s">
        <v>15</v>
      </c>
      <c r="E11" s="43"/>
      <c r="F11" s="4" t="s">
        <v>22</v>
      </c>
      <c r="G11" s="4" t="s">
        <v>16</v>
      </c>
      <c r="H11" s="4" t="s">
        <v>17</v>
      </c>
      <c r="I11" s="4" t="s">
        <v>18</v>
      </c>
      <c r="J11" s="6" t="s">
        <v>19</v>
      </c>
      <c r="K11" s="5" t="s">
        <v>20</v>
      </c>
      <c r="L11" s="47"/>
    </row>
    <row r="12" spans="1:12" s="2" customFormat="1" ht="12.95" customHeight="1">
      <c r="A12" s="7"/>
      <c r="B12" s="8"/>
      <c r="C12" s="9"/>
      <c r="D12" s="10"/>
      <c r="E12" s="11"/>
      <c r="F12" s="12"/>
      <c r="G12" s="12"/>
      <c r="H12" s="12"/>
      <c r="I12" s="12"/>
      <c r="J12" s="13"/>
      <c r="K12" s="14"/>
    </row>
    <row r="13" spans="1:12" s="2" customFormat="1" ht="12.95" customHeight="1">
      <c r="A13" s="7"/>
      <c r="B13" s="8"/>
      <c r="C13" s="15" t="s">
        <v>23</v>
      </c>
      <c r="D13" s="16" t="s">
        <v>24</v>
      </c>
      <c r="E13" s="17" t="s">
        <v>25</v>
      </c>
      <c r="F13" s="12">
        <f>G13/2</f>
        <v>4</v>
      </c>
      <c r="G13" s="12">
        <f>K13/3</f>
        <v>8</v>
      </c>
      <c r="H13" s="12">
        <f>K13/3</f>
        <v>8</v>
      </c>
      <c r="I13" s="12">
        <f>H13/2</f>
        <v>4</v>
      </c>
      <c r="J13" s="12"/>
      <c r="K13" s="18">
        <v>24</v>
      </c>
    </row>
    <row r="14" spans="1:12" s="2" customFormat="1" ht="12.95" customHeight="1">
      <c r="A14" s="7"/>
      <c r="B14" s="8"/>
      <c r="C14" s="15"/>
      <c r="D14" s="16" t="s">
        <v>24</v>
      </c>
      <c r="E14" s="17" t="s">
        <v>26</v>
      </c>
      <c r="F14" s="12">
        <f>G14/2</f>
        <v>4</v>
      </c>
      <c r="G14" s="12">
        <f>K14/3</f>
        <v>8</v>
      </c>
      <c r="H14" s="12">
        <f>K14/3</f>
        <v>8</v>
      </c>
      <c r="I14" s="12">
        <f>H14/2</f>
        <v>4</v>
      </c>
      <c r="J14" s="12"/>
      <c r="K14" s="18">
        <v>24</v>
      </c>
    </row>
    <row r="15" spans="1:12" s="2" customFormat="1" ht="12.95" customHeight="1">
      <c r="A15" s="7"/>
      <c r="B15" s="8"/>
      <c r="C15" s="15" t="s">
        <v>27</v>
      </c>
      <c r="D15" s="16" t="s">
        <v>24</v>
      </c>
      <c r="E15" s="17" t="s">
        <v>28</v>
      </c>
      <c r="F15" s="12">
        <f>G15/2</f>
        <v>84</v>
      </c>
      <c r="G15" s="12">
        <f>K15/3</f>
        <v>168</v>
      </c>
      <c r="H15" s="12">
        <f>K15/3</f>
        <v>168</v>
      </c>
      <c r="I15" s="12">
        <f>H15/2</f>
        <v>84</v>
      </c>
      <c r="J15" s="12"/>
      <c r="K15" s="18">
        <v>504</v>
      </c>
    </row>
    <row r="16" spans="1:12" s="2" customFormat="1" ht="12.95" customHeight="1">
      <c r="A16" s="19"/>
      <c r="B16" s="20"/>
      <c r="C16" s="15" t="s">
        <v>29</v>
      </c>
      <c r="D16" s="16"/>
      <c r="E16" s="17"/>
      <c r="F16" s="12"/>
      <c r="G16" s="12"/>
      <c r="H16" s="12"/>
      <c r="I16" s="12"/>
      <c r="J16" s="12"/>
      <c r="K16" s="18"/>
    </row>
    <row r="17" spans="1:12" s="2" customFormat="1" ht="12.95" customHeight="1">
      <c r="A17" s="19"/>
      <c r="B17" s="20"/>
      <c r="C17" s="21"/>
      <c r="D17" s="16"/>
      <c r="E17" s="17"/>
      <c r="F17" s="12"/>
      <c r="G17" s="12"/>
      <c r="H17" s="12"/>
      <c r="I17" s="12"/>
      <c r="J17" s="12"/>
      <c r="K17" s="18"/>
    </row>
    <row r="18" spans="1:12" s="2" customFormat="1" ht="12.95" customHeight="1" thickBot="1">
      <c r="A18" s="19"/>
      <c r="B18" s="20"/>
      <c r="C18" s="21"/>
      <c r="D18" s="22"/>
      <c r="E18" s="22"/>
      <c r="F18" s="12"/>
      <c r="G18" s="12"/>
      <c r="H18" s="12"/>
      <c r="I18" s="12"/>
      <c r="J18" s="12"/>
      <c r="K18" s="18"/>
    </row>
    <row r="19" spans="1:12" s="2" customFormat="1" ht="13.35" customHeight="1" thickBot="1">
      <c r="A19" s="23"/>
      <c r="B19" s="24"/>
      <c r="C19" s="25"/>
      <c r="D19" s="26"/>
      <c r="E19" s="27"/>
      <c r="F19" s="27">
        <f>SUM(F13:F15)</f>
        <v>92</v>
      </c>
      <c r="G19" s="27">
        <f>SUM(G13:G15)</f>
        <v>184</v>
      </c>
      <c r="H19" s="27">
        <f>SUM(H13:H15)</f>
        <v>184</v>
      </c>
      <c r="I19" s="27">
        <f>SUM(I13:I15)</f>
        <v>92</v>
      </c>
      <c r="J19" s="28"/>
      <c r="K19" s="23">
        <f>SUM(K13:K17)</f>
        <v>552</v>
      </c>
      <c r="L19" s="29" t="s">
        <v>30</v>
      </c>
    </row>
    <row r="20" spans="1:12" s="2" customFormat="1" ht="15.75">
      <c r="A20" s="15"/>
      <c r="B20"/>
      <c r="C20" s="15" t="s">
        <v>31</v>
      </c>
      <c r="D20" s="30" t="s">
        <v>32</v>
      </c>
      <c r="E20" s="17" t="s">
        <v>33</v>
      </c>
      <c r="F20" s="12">
        <f>G20/2</f>
        <v>188</v>
      </c>
      <c r="G20" s="31">
        <f>K20/3</f>
        <v>376</v>
      </c>
      <c r="H20" s="31">
        <f>K20/3</f>
        <v>376</v>
      </c>
      <c r="I20" s="12">
        <f>H20/2</f>
        <v>188</v>
      </c>
      <c r="J20" s="12"/>
      <c r="K20" s="18">
        <v>1128</v>
      </c>
    </row>
    <row r="21" spans="1:12" s="2" customFormat="1">
      <c r="A21" s="15"/>
      <c r="B21" s="32"/>
      <c r="C21" s="15"/>
      <c r="D21" s="33" t="s">
        <v>32</v>
      </c>
      <c r="E21" s="17" t="s">
        <v>34</v>
      </c>
      <c r="F21" s="12">
        <f>G21/2</f>
        <v>212</v>
      </c>
      <c r="G21" s="31">
        <f>K21/3</f>
        <v>424</v>
      </c>
      <c r="H21" s="31">
        <f>K21/3</f>
        <v>424</v>
      </c>
      <c r="I21" s="12">
        <f>H21/2</f>
        <v>212</v>
      </c>
      <c r="J21" s="12"/>
      <c r="K21" s="18">
        <v>1272</v>
      </c>
    </row>
    <row r="22" spans="1:12" s="2" customFormat="1">
      <c r="A22" s="15"/>
      <c r="B22" s="32"/>
      <c r="C22" s="15" t="s">
        <v>27</v>
      </c>
      <c r="D22" s="33" t="s">
        <v>32</v>
      </c>
      <c r="E22" s="17" t="s">
        <v>35</v>
      </c>
      <c r="F22" s="12">
        <f>G22/2</f>
        <v>252</v>
      </c>
      <c r="G22" s="31">
        <f>K22/3</f>
        <v>504</v>
      </c>
      <c r="H22" s="31">
        <f>K22/3</f>
        <v>504</v>
      </c>
      <c r="I22" s="12">
        <f>H22/2</f>
        <v>252</v>
      </c>
      <c r="J22" s="12"/>
      <c r="K22" s="18">
        <v>1512</v>
      </c>
    </row>
    <row r="23" spans="1:12" s="2" customFormat="1">
      <c r="A23" s="15"/>
      <c r="B23" s="32"/>
      <c r="C23" s="15" t="s">
        <v>29</v>
      </c>
      <c r="D23" s="33" t="s">
        <v>32</v>
      </c>
      <c r="E23" s="17" t="s">
        <v>36</v>
      </c>
      <c r="F23" s="12">
        <f>G23/2</f>
        <v>160</v>
      </c>
      <c r="G23" s="31">
        <f>K23/3</f>
        <v>320</v>
      </c>
      <c r="H23" s="31">
        <f>K23/3</f>
        <v>320</v>
      </c>
      <c r="I23" s="12">
        <f>H23/2</f>
        <v>160</v>
      </c>
      <c r="J23" s="12"/>
      <c r="K23" s="18">
        <v>960</v>
      </c>
    </row>
    <row r="24" spans="1:12" s="2" customFormat="1" ht="15.75" thickBot="1">
      <c r="A24" s="15"/>
      <c r="B24" s="32"/>
      <c r="C24" s="15"/>
      <c r="D24" s="34"/>
      <c r="E24" s="35"/>
      <c r="F24" s="12"/>
      <c r="G24" s="31"/>
      <c r="H24" s="31"/>
      <c r="I24" s="12"/>
      <c r="J24" s="36"/>
      <c r="K24" s="18"/>
    </row>
    <row r="25" spans="1:12" s="2" customFormat="1" ht="15.75" thickBot="1">
      <c r="A25" s="19"/>
      <c r="B25" s="20"/>
      <c r="C25" s="21"/>
      <c r="D25" s="22"/>
      <c r="E25" s="22"/>
      <c r="F25" s="12"/>
      <c r="G25" s="12"/>
      <c r="H25" s="12"/>
      <c r="I25" s="12"/>
      <c r="J25" s="12"/>
      <c r="K25" s="18"/>
    </row>
    <row r="26" spans="1:12" s="2" customFormat="1" ht="15.75" thickBot="1">
      <c r="A26" s="23"/>
      <c r="B26" s="24"/>
      <c r="C26" s="25"/>
      <c r="D26" s="26"/>
      <c r="E26" s="27"/>
      <c r="F26" s="27">
        <f>SUM(F20:F23)</f>
        <v>812</v>
      </c>
      <c r="G26" s="27">
        <f>SUM(G20:G23)</f>
        <v>1624</v>
      </c>
      <c r="H26" s="27">
        <f>SUM(H20:H23)</f>
        <v>1624</v>
      </c>
      <c r="I26" s="27">
        <f>SUM(I20:I23)</f>
        <v>812</v>
      </c>
      <c r="J26" s="28" t="s">
        <v>37</v>
      </c>
      <c r="K26" s="23">
        <f>SUM(K20:K23)</f>
        <v>4872</v>
      </c>
      <c r="L26" s="29" t="s">
        <v>30</v>
      </c>
    </row>
  </sheetData>
  <mergeCells count="6">
    <mergeCell ref="A9:K9"/>
    <mergeCell ref="A10:B11"/>
    <mergeCell ref="C10:C11"/>
    <mergeCell ref="E10:E11"/>
    <mergeCell ref="F10:J10"/>
    <mergeCell ref="L10:L11"/>
  </mergeCells>
  <phoneticPr fontId="0" type="noConversion"/>
  <conditionalFormatting sqref="A25">
    <cfRule type="duplicateValues" dxfId="1" priority="2"/>
  </conditionalFormatting>
  <conditionalFormatting sqref="A12:A18">
    <cfRule type="duplicateValues" dxfId="0" priority="1"/>
  </conditionalFormatting>
  <pageMargins left="0.7" right="0.7" top="0.75" bottom="0.75" header="0.3" footer="0.3"/>
  <pageSetup scale="73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2026-04-08T18:27:32Z</dcterms:created>
  <dcterms:modified xsi:type="dcterms:W3CDTF">2026-04-10T09:20:12Z</dcterms:modified>
</cp:coreProperties>
</file>